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Full Results" sheetId="1" r:id="rId1"/>
    <sheet name="Team Standin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9" i="1"/>
  <c r="G39"/>
  <c r="E39"/>
  <c r="F39" s="1"/>
  <c r="H38"/>
  <c r="G38"/>
  <c r="F38"/>
  <c r="E38"/>
  <c r="H37"/>
  <c r="G37"/>
  <c r="F37"/>
  <c r="E37"/>
  <c r="H36"/>
  <c r="G36"/>
  <c r="F36"/>
  <c r="E36"/>
  <c r="H35"/>
  <c r="G35"/>
  <c r="F35"/>
  <c r="E35"/>
  <c r="H34"/>
  <c r="G34"/>
  <c r="F34"/>
  <c r="E34"/>
  <c r="H33"/>
  <c r="G33"/>
  <c r="F33"/>
  <c r="E33"/>
  <c r="H32"/>
  <c r="G32"/>
  <c r="F32"/>
  <c r="E32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H26"/>
  <c r="G26"/>
  <c r="F26"/>
  <c r="E26"/>
  <c r="H25"/>
  <c r="G25"/>
  <c r="F25"/>
  <c r="E25"/>
  <c r="H24"/>
  <c r="G24"/>
  <c r="F24"/>
  <c r="E24"/>
  <c r="H23"/>
  <c r="G23"/>
  <c r="F23"/>
  <c r="E23"/>
  <c r="H22"/>
  <c r="G22"/>
  <c r="F22"/>
  <c r="E22"/>
  <c r="H21"/>
  <c r="G21"/>
  <c r="F21"/>
  <c r="E21"/>
  <c r="H20"/>
  <c r="G20"/>
  <c r="F20"/>
  <c r="E20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G9"/>
  <c r="F9"/>
  <c r="E9"/>
  <c r="G8"/>
  <c r="F8"/>
  <c r="E8"/>
  <c r="F7"/>
  <c r="E7"/>
  <c r="G6"/>
  <c r="F6"/>
  <c r="E6"/>
  <c r="G5"/>
  <c r="F5"/>
  <c r="E5"/>
  <c r="G4"/>
  <c r="F4"/>
  <c r="E4"/>
  <c r="G3"/>
  <c r="F3"/>
  <c r="E3"/>
  <c r="F2"/>
  <c r="E2"/>
</calcChain>
</file>

<file path=xl/sharedStrings.xml><?xml version="1.0" encoding="utf-8"?>
<sst xmlns="http://schemas.openxmlformats.org/spreadsheetml/2006/main" count="148" uniqueCount="77">
  <si>
    <t>First Name</t>
  </si>
  <si>
    <t>Last Name</t>
  </si>
  <si>
    <t>Team Name</t>
  </si>
  <si>
    <t>TOT</t>
  </si>
  <si>
    <t>Team Total / Rate</t>
  </si>
  <si>
    <t>ERR</t>
  </si>
  <si>
    <t>Tot Quiz</t>
  </si>
  <si>
    <t>Q01</t>
  </si>
  <si>
    <t>S01 / E01</t>
  </si>
  <si>
    <t>Q02</t>
  </si>
  <si>
    <t>S02 / E02</t>
  </si>
  <si>
    <t>Q03</t>
  </si>
  <si>
    <t>S03 / E03</t>
  </si>
  <si>
    <t>Q04</t>
  </si>
  <si>
    <t>S04 / E04</t>
  </si>
  <si>
    <t>Q05</t>
  </si>
  <si>
    <t>S05 / E05</t>
  </si>
  <si>
    <t>Q06</t>
  </si>
  <si>
    <t>S0\6 / E06</t>
  </si>
  <si>
    <t>Fourth Watch</t>
  </si>
  <si>
    <t>Paul</t>
  </si>
  <si>
    <t>Daddies' Little Princesses</t>
  </si>
  <si>
    <t>Nate</t>
  </si>
  <si>
    <t>Besides Women &amp; Children</t>
  </si>
  <si>
    <t>Cathy</t>
  </si>
  <si>
    <t>Legendary Bible Bug Dynasty</t>
  </si>
  <si>
    <t>Rachel</t>
  </si>
  <si>
    <t>DBQ</t>
  </si>
  <si>
    <t>Jon</t>
  </si>
  <si>
    <t>Graff</t>
  </si>
  <si>
    <t>Lake Pointe</t>
  </si>
  <si>
    <t>Moira</t>
  </si>
  <si>
    <t>Harrisburg BIC</t>
  </si>
  <si>
    <t>Keegan</t>
  </si>
  <si>
    <t>SVBQL</t>
  </si>
  <si>
    <t>Clay</t>
  </si>
  <si>
    <t>Stanton</t>
  </si>
  <si>
    <t>Parker</t>
  </si>
  <si>
    <t>Michele</t>
  </si>
  <si>
    <t>Weidner</t>
  </si>
  <si>
    <t>Paternoster</t>
  </si>
  <si>
    <t>Andy</t>
  </si>
  <si>
    <t>Hinz</t>
  </si>
  <si>
    <t>Gloria</t>
  </si>
  <si>
    <t>Mayer</t>
  </si>
  <si>
    <t>Dober</t>
  </si>
  <si>
    <t>Asper</t>
  </si>
  <si>
    <t>Lynda</t>
  </si>
  <si>
    <t>Taylor</t>
  </si>
  <si>
    <t>Jessica</t>
  </si>
  <si>
    <t>Matthews</t>
  </si>
  <si>
    <t>Jordan</t>
  </si>
  <si>
    <t>Hatfield</t>
  </si>
  <si>
    <t>Danielle</t>
  </si>
  <si>
    <t>Leidy</t>
  </si>
  <si>
    <t>Craig</t>
  </si>
  <si>
    <t>Marcus</t>
  </si>
  <si>
    <t>Rodrigues</t>
  </si>
  <si>
    <t>Owen</t>
  </si>
  <si>
    <t>Julia</t>
  </si>
  <si>
    <t>Isaiah</t>
  </si>
  <si>
    <t>Matt</t>
  </si>
  <si>
    <t>Buiten</t>
  </si>
  <si>
    <t>Ben</t>
  </si>
  <si>
    <t>Grant</t>
  </si>
  <si>
    <t>Cathie</t>
  </si>
  <si>
    <t>Alyssa</t>
  </si>
  <si>
    <t>Payne</t>
  </si>
  <si>
    <t>Aleah</t>
  </si>
  <si>
    <t>Watson</t>
  </si>
  <si>
    <t>Grace</t>
  </si>
  <si>
    <t>Rob</t>
  </si>
  <si>
    <t>Clements</t>
  </si>
  <si>
    <t>Josh</t>
  </si>
  <si>
    <t>McCue</t>
  </si>
  <si>
    <t>Morning Standings</t>
  </si>
  <si>
    <t>Final Standings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</si>
</sst>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14"/>
        <bgColor indexed="14"/>
      </patternFill>
    </fill>
    <fill>
      <patternFill patternType="gray0625">
        <fgColor indexed="22"/>
        <bgColor indexed="22"/>
      </patternFill>
    </fill>
    <fill>
      <patternFill patternType="gray0625">
        <fgColor indexed="14"/>
        <bgColor indexed="14"/>
      </patternFill>
    </fill>
    <fill>
      <patternFill patternType="solid">
        <fgColor indexed="11"/>
        <bgColor indexed="11"/>
      </patternFill>
    </fill>
    <fill>
      <patternFill patternType="lightDown">
        <fgColor indexed="22"/>
        <bgColor indexed="22"/>
      </patternFill>
    </fill>
    <fill>
      <patternFill patternType="lightDown">
        <fgColor indexed="13"/>
        <bgColor indexed="13"/>
      </patternFill>
    </fill>
    <fill>
      <patternFill patternType="lightDown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protection locked="0"/>
    </xf>
    <xf numFmtId="0" fontId="0" fillId="3" borderId="1" xfId="0" applyFill="1" applyBorder="1" applyAlignment="1">
      <alignment horizontal="left"/>
    </xf>
    <xf numFmtId="3" fontId="0" fillId="3" borderId="1" xfId="0" applyNumberFormat="1" applyFill="1" applyBorder="1" applyAlignment="1">
      <alignment horizontal="right"/>
    </xf>
    <xf numFmtId="3" fontId="0" fillId="5" borderId="1" xfId="0" quotePrefix="1" applyNumberFormat="1" applyFill="1" applyBorder="1" applyAlignment="1" applyProtection="1">
      <alignment horizontal="center"/>
    </xf>
    <xf numFmtId="3" fontId="0" fillId="5" borderId="1" xfId="0" applyNumberFormat="1" applyFill="1" applyBorder="1" applyAlignment="1" applyProtection="1">
      <alignment horizontal="right"/>
    </xf>
    <xf numFmtId="3" fontId="0" fillId="4" borderId="1" xfId="0" applyNumberFormat="1" applyFill="1" applyBorder="1" applyAlignment="1" applyProtection="1">
      <alignment horizontal="center"/>
    </xf>
    <xf numFmtId="3" fontId="2" fillId="5" borderId="1" xfId="0" applyNumberFormat="1" applyFont="1" applyFill="1" applyBorder="1" applyAlignment="1" applyProtection="1">
      <alignment horizontal="right"/>
      <protection locked="0"/>
    </xf>
    <xf numFmtId="3" fontId="2" fillId="5" borderId="1" xfId="0" applyNumberFormat="1" applyFont="1" applyFill="1" applyBorder="1" applyAlignment="1" applyProtection="1">
      <alignment horizontal="right"/>
    </xf>
    <xf numFmtId="3" fontId="0" fillId="5" borderId="1" xfId="0" applyNumberFormat="1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0" fillId="8" borderId="1" xfId="0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3" fontId="0" fillId="8" borderId="1" xfId="0" applyNumberFormat="1" applyFill="1" applyBorder="1" applyAlignment="1">
      <alignment horizontal="right"/>
    </xf>
    <xf numFmtId="3" fontId="0" fillId="7" borderId="1" xfId="0" applyNumberFormat="1" applyFill="1" applyBorder="1" applyAlignment="1" applyProtection="1">
      <alignment horizontal="center"/>
    </xf>
    <xf numFmtId="3" fontId="0" fillId="6" borderId="1" xfId="0" applyNumberFormat="1" applyFill="1" applyBorder="1" applyAlignment="1" applyProtection="1">
      <alignment horizontal="right"/>
      <protection locked="0"/>
    </xf>
    <xf numFmtId="3" fontId="0" fillId="9" borderId="1" xfId="0" applyNumberFormat="1" applyFill="1" applyBorder="1" applyAlignment="1" applyProtection="1">
      <alignment horizontal="right"/>
      <protection locked="0"/>
    </xf>
    <xf numFmtId="3" fontId="2" fillId="6" borderId="1" xfId="0" applyNumberFormat="1" applyFont="1" applyFill="1" applyBorder="1" applyAlignment="1" applyProtection="1">
      <alignment horizontal="right"/>
      <protection locked="0"/>
    </xf>
    <xf numFmtId="3" fontId="2" fillId="9" borderId="1" xfId="0" applyNumberFormat="1" applyFont="1" applyFill="1" applyBorder="1" applyAlignment="1" applyProtection="1">
      <alignment horizontal="right"/>
      <protection locked="0"/>
    </xf>
    <xf numFmtId="0" fontId="0" fillId="10" borderId="1" xfId="0" applyFill="1" applyBorder="1" applyAlignment="1">
      <alignment horizontal="right"/>
    </xf>
    <xf numFmtId="3" fontId="0" fillId="10" borderId="2" xfId="0" applyNumberFormat="1" applyFill="1" applyBorder="1" applyAlignment="1">
      <alignment horizontal="right"/>
    </xf>
    <xf numFmtId="3" fontId="0" fillId="6" borderId="2" xfId="0" applyNumberFormat="1" applyFill="1" applyBorder="1" applyAlignment="1" applyProtection="1">
      <alignment horizontal="right"/>
      <protection locked="0"/>
    </xf>
    <xf numFmtId="3" fontId="0" fillId="11" borderId="2" xfId="0" applyNumberFormat="1" applyFill="1" applyBorder="1" applyAlignment="1" applyProtection="1">
      <alignment horizontal="right"/>
      <protection locked="0"/>
    </xf>
    <xf numFmtId="3" fontId="0" fillId="8" borderId="2" xfId="0" applyNumberFormat="1" applyFill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/>
      <protection locked="0"/>
    </xf>
    <xf numFmtId="3" fontId="2" fillId="9" borderId="2" xfId="0" applyNumberFormat="1" applyFont="1" applyFill="1" applyBorder="1" applyAlignment="1" applyProtection="1">
      <alignment horizontal="right"/>
      <protection locked="0"/>
    </xf>
    <xf numFmtId="3" fontId="0" fillId="9" borderId="2" xfId="0" applyNumberFormat="1" applyFill="1" applyBorder="1" applyAlignment="1" applyProtection="1">
      <alignment horizontal="right"/>
      <protection locked="0"/>
    </xf>
    <xf numFmtId="3" fontId="0" fillId="10" borderId="1" xfId="0" applyNumberFormat="1" applyFill="1" applyBorder="1" applyAlignment="1">
      <alignment horizontal="right"/>
    </xf>
    <xf numFmtId="3" fontId="0" fillId="11" borderId="1" xfId="0" applyNumberFormat="1" applyFill="1" applyBorder="1" applyAlignment="1" applyProtection="1">
      <alignment horizontal="right"/>
      <protection locked="0"/>
    </xf>
    <xf numFmtId="3" fontId="2" fillId="11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Fill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>
      <selection activeCell="C8" sqref="C8"/>
    </sheetView>
  </sheetViews>
  <sheetFormatPr defaultRowHeight="15"/>
  <cols>
    <col min="1" max="1" width="3" bestFit="1" customWidth="1"/>
    <col min="2" max="2" width="9.42578125" bestFit="1" customWidth="1"/>
    <col min="3" max="3" width="10.5703125" bestFit="1" customWidth="1"/>
    <col min="4" max="4" width="26.85546875" bestFit="1" customWidth="1"/>
  </cols>
  <sheetData>
    <row r="1" spans="1:20" ht="34.5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5" t="s">
        <v>6</v>
      </c>
      <c r="I1" s="2" t="s">
        <v>7</v>
      </c>
      <c r="J1" s="5" t="s">
        <v>8</v>
      </c>
      <c r="K1" s="2" t="s">
        <v>9</v>
      </c>
      <c r="L1" s="5" t="s">
        <v>10</v>
      </c>
      <c r="M1" s="2" t="s">
        <v>11</v>
      </c>
      <c r="N1" s="5" t="s">
        <v>12</v>
      </c>
      <c r="O1" s="2" t="s">
        <v>13</v>
      </c>
      <c r="P1" s="5" t="s">
        <v>14</v>
      </c>
      <c r="Q1" s="2" t="s">
        <v>15</v>
      </c>
      <c r="R1" s="5" t="s">
        <v>16</v>
      </c>
      <c r="S1" s="2" t="s">
        <v>17</v>
      </c>
      <c r="T1" s="5" t="s">
        <v>18</v>
      </c>
    </row>
    <row r="2" spans="1:20">
      <c r="A2" s="6">
        <v>1</v>
      </c>
      <c r="B2" s="7"/>
      <c r="C2" s="7"/>
      <c r="D2" s="7" t="s">
        <v>19</v>
      </c>
      <c r="E2" s="8">
        <f t="shared" ref="E2:E39" si="0">SUM(I2+K2+M2+O2+Q2+S2+U2+W2+Y2+AA2+AC2+AE2+AG2+AI2+AK2+AM2+AO2+AQ2+AS2+AU2+AW2)</f>
        <v>68</v>
      </c>
      <c r="F2" s="9">
        <f t="shared" ref="F2:F9" si="1">SUM(J2+L2+N2+P2+R2+T2+V2+X2+Z2+AB2+AD2+AF2)</f>
        <v>0</v>
      </c>
      <c r="G2" s="10"/>
      <c r="H2" s="11"/>
      <c r="I2" s="12">
        <v>10</v>
      </c>
      <c r="J2" s="13"/>
      <c r="K2" s="12">
        <v>12</v>
      </c>
      <c r="L2" s="13"/>
      <c r="M2" s="14">
        <v>12</v>
      </c>
      <c r="N2" s="10"/>
      <c r="O2" s="14">
        <v>12</v>
      </c>
      <c r="P2" s="10"/>
      <c r="Q2" s="14">
        <v>12</v>
      </c>
      <c r="R2" s="10"/>
      <c r="S2" s="14">
        <v>10</v>
      </c>
      <c r="T2" s="10"/>
    </row>
    <row r="3" spans="1:20">
      <c r="A3" s="6">
        <v>2</v>
      </c>
      <c r="B3" s="7" t="s">
        <v>20</v>
      </c>
      <c r="C3" s="7" t="s">
        <v>45</v>
      </c>
      <c r="D3" s="7" t="s">
        <v>21</v>
      </c>
      <c r="E3" s="8">
        <f t="shared" si="0"/>
        <v>45</v>
      </c>
      <c r="F3" s="9">
        <f t="shared" si="1"/>
        <v>0</v>
      </c>
      <c r="G3" s="10">
        <f>SUM(J3+L3+N3+P3+R3+T3+V3+X3+Z3+AB3+AD3+AF3+AH3+AJ3+AL3+AN3+AP3+AR3+AT3+AV3+AX3)</f>
        <v>0</v>
      </c>
      <c r="H3" s="11"/>
      <c r="I3" s="14">
        <v>5</v>
      </c>
      <c r="J3" s="10"/>
      <c r="K3" s="12">
        <v>10</v>
      </c>
      <c r="L3" s="13"/>
      <c r="M3" s="14">
        <v>5</v>
      </c>
      <c r="N3" s="10"/>
      <c r="O3" s="14">
        <v>5</v>
      </c>
      <c r="P3" s="10"/>
      <c r="Q3" s="14">
        <v>10</v>
      </c>
      <c r="R3" s="10"/>
      <c r="S3" s="14">
        <v>10</v>
      </c>
      <c r="T3" s="10"/>
    </row>
    <row r="4" spans="1:20">
      <c r="A4" s="6">
        <v>3</v>
      </c>
      <c r="B4" s="7" t="s">
        <v>22</v>
      </c>
      <c r="C4" s="7" t="s">
        <v>37</v>
      </c>
      <c r="D4" s="7" t="s">
        <v>23</v>
      </c>
      <c r="E4" s="8">
        <f t="shared" si="0"/>
        <v>36</v>
      </c>
      <c r="F4" s="9">
        <f t="shared" si="1"/>
        <v>0</v>
      </c>
      <c r="G4" s="10">
        <f>SUM(J4+L4+N4+P4+R4+T4+V4+X4+Z4+AB4+AD4+AF4+AH4+AJ4+AL4+AN4+AP4+AR4+AT4+AV4+AX4)</f>
        <v>0</v>
      </c>
      <c r="H4" s="11"/>
      <c r="I4" s="12">
        <v>5</v>
      </c>
      <c r="J4" s="13"/>
      <c r="K4" s="14">
        <v>1</v>
      </c>
      <c r="L4" s="10"/>
      <c r="M4" s="14">
        <v>10</v>
      </c>
      <c r="N4" s="10"/>
      <c r="O4" s="14">
        <v>10</v>
      </c>
      <c r="P4" s="10"/>
      <c r="Q4" s="14">
        <v>5</v>
      </c>
      <c r="R4" s="10"/>
      <c r="S4" s="14">
        <v>5</v>
      </c>
      <c r="T4" s="10"/>
    </row>
    <row r="5" spans="1:20">
      <c r="A5" s="6">
        <v>4</v>
      </c>
      <c r="B5" s="7" t="s">
        <v>24</v>
      </c>
      <c r="C5" s="7" t="s">
        <v>62</v>
      </c>
      <c r="D5" s="7" t="s">
        <v>25</v>
      </c>
      <c r="E5" s="8">
        <f t="shared" si="0"/>
        <v>36</v>
      </c>
      <c r="F5" s="9">
        <f t="shared" si="1"/>
        <v>0</v>
      </c>
      <c r="G5" s="10">
        <f>SUM(J5+L5+N5+P5+R5+T5+V5+X5+Z5+AB5+AD5+AF5+AH5+AJ5+AL5+AN5+AP5+AR5+AT5+AV5+AX5)</f>
        <v>0</v>
      </c>
      <c r="H5" s="11"/>
      <c r="I5" s="12">
        <v>10</v>
      </c>
      <c r="J5" s="13"/>
      <c r="K5" s="14">
        <v>5</v>
      </c>
      <c r="L5" s="10"/>
      <c r="M5" s="14">
        <v>1</v>
      </c>
      <c r="N5" s="10"/>
      <c r="O5" s="14">
        <v>10</v>
      </c>
      <c r="P5" s="10"/>
      <c r="Q5" s="14">
        <v>5</v>
      </c>
      <c r="R5" s="10"/>
      <c r="S5" s="14">
        <v>5</v>
      </c>
      <c r="T5" s="10"/>
    </row>
    <row r="6" spans="1:20">
      <c r="A6" s="6">
        <v>5</v>
      </c>
      <c r="B6" s="7" t="s">
        <v>26</v>
      </c>
      <c r="C6" s="7" t="s">
        <v>39</v>
      </c>
      <c r="D6" s="7" t="s">
        <v>27</v>
      </c>
      <c r="E6" s="8">
        <f t="shared" si="0"/>
        <v>25</v>
      </c>
      <c r="F6" s="9">
        <f t="shared" si="1"/>
        <v>0</v>
      </c>
      <c r="G6" s="10">
        <f>SUM(J6+L6+N6+P6+R6+T6+V6+X6+Z6+AB6+AD6+AF6+AH6+AJ6+AL6+AN6+AP6+AR6+AT6+AV6+AX6)</f>
        <v>0</v>
      </c>
      <c r="H6" s="11"/>
      <c r="I6" s="14">
        <v>1</v>
      </c>
      <c r="J6" s="10"/>
      <c r="K6" s="14">
        <v>1</v>
      </c>
      <c r="L6" s="10"/>
      <c r="M6" s="14">
        <v>12</v>
      </c>
      <c r="N6" s="10"/>
      <c r="O6" s="14">
        <v>5</v>
      </c>
      <c r="P6" s="10"/>
      <c r="Q6" s="14">
        <v>5</v>
      </c>
      <c r="R6" s="10"/>
      <c r="S6" s="14">
        <v>1</v>
      </c>
      <c r="T6" s="10"/>
    </row>
    <row r="7" spans="1:20">
      <c r="A7" s="6">
        <v>6</v>
      </c>
      <c r="B7" s="7" t="s">
        <v>28</v>
      </c>
      <c r="C7" s="7" t="s">
        <v>29</v>
      </c>
      <c r="D7" s="7" t="s">
        <v>30</v>
      </c>
      <c r="E7" s="8">
        <f t="shared" si="0"/>
        <v>23</v>
      </c>
      <c r="F7" s="9">
        <f t="shared" si="1"/>
        <v>0</v>
      </c>
      <c r="G7" s="10"/>
      <c r="H7" s="11"/>
      <c r="I7" s="12">
        <v>5</v>
      </c>
      <c r="J7" s="13"/>
      <c r="K7" s="14">
        <v>5</v>
      </c>
      <c r="L7" s="10"/>
      <c r="M7" s="14">
        <v>1</v>
      </c>
      <c r="N7" s="10"/>
      <c r="O7" s="14">
        <v>1</v>
      </c>
      <c r="P7" s="10"/>
      <c r="Q7" s="14">
        <v>1</v>
      </c>
      <c r="R7" s="10"/>
      <c r="S7" s="14">
        <v>10</v>
      </c>
      <c r="T7" s="10"/>
    </row>
    <row r="8" spans="1:20">
      <c r="A8" s="6">
        <v>7</v>
      </c>
      <c r="B8" s="7" t="s">
        <v>31</v>
      </c>
      <c r="C8" s="7"/>
      <c r="D8" s="7" t="s">
        <v>32</v>
      </c>
      <c r="E8" s="8">
        <f t="shared" si="0"/>
        <v>19</v>
      </c>
      <c r="F8" s="9">
        <f t="shared" si="1"/>
        <v>0</v>
      </c>
      <c r="G8" s="10">
        <f t="shared" ref="G8:G39" si="2">SUM(J8+L8+N8+P8+R8+T8+V8+X8+Z8+AB8+AD8+AF8+AH8+AJ8+AL8+AN8+AP8+AR8+AT8+AV8+AX8)</f>
        <v>0</v>
      </c>
      <c r="H8" s="11"/>
      <c r="I8" s="14">
        <v>10</v>
      </c>
      <c r="J8" s="10"/>
      <c r="K8" s="14">
        <v>1</v>
      </c>
      <c r="L8" s="10"/>
      <c r="M8" s="14">
        <v>1</v>
      </c>
      <c r="N8" s="10"/>
      <c r="O8" s="14">
        <v>1</v>
      </c>
      <c r="P8" s="10"/>
      <c r="Q8" s="14">
        <v>5</v>
      </c>
      <c r="R8" s="10"/>
      <c r="S8" s="14">
        <v>1</v>
      </c>
      <c r="T8" s="10"/>
    </row>
    <row r="9" spans="1:20">
      <c r="A9" s="6">
        <v>8</v>
      </c>
      <c r="B9" s="7" t="s">
        <v>33</v>
      </c>
      <c r="C9" s="7" t="s">
        <v>46</v>
      </c>
      <c r="D9" s="7" t="s">
        <v>34</v>
      </c>
      <c r="E9" s="8">
        <f t="shared" si="0"/>
        <v>14</v>
      </c>
      <c r="F9" s="9">
        <f t="shared" si="1"/>
        <v>0</v>
      </c>
      <c r="G9" s="10">
        <f t="shared" si="2"/>
        <v>0</v>
      </c>
      <c r="H9" s="11"/>
      <c r="I9" s="12">
        <v>1</v>
      </c>
      <c r="J9" s="13"/>
      <c r="K9" s="14">
        <v>5</v>
      </c>
      <c r="L9" s="10"/>
      <c r="M9" s="14">
        <v>5</v>
      </c>
      <c r="N9" s="10"/>
      <c r="O9" s="14">
        <v>1</v>
      </c>
      <c r="P9" s="10"/>
      <c r="Q9" s="14">
        <v>1</v>
      </c>
      <c r="R9" s="10"/>
      <c r="S9" s="14">
        <v>1</v>
      </c>
      <c r="T9" s="10"/>
    </row>
    <row r="10" spans="1:20">
      <c r="A10" s="1">
        <v>1</v>
      </c>
      <c r="B10" s="15" t="s">
        <v>35</v>
      </c>
      <c r="C10" s="16" t="s">
        <v>36</v>
      </c>
      <c r="D10" s="15" t="s">
        <v>19</v>
      </c>
      <c r="E10" s="17">
        <f t="shared" si="0"/>
        <v>530</v>
      </c>
      <c r="F10" s="18">
        <f t="shared" ref="F10:F39" si="3">SUM(((E10))/H10)</f>
        <v>88.333333333333329</v>
      </c>
      <c r="G10" s="19">
        <f t="shared" si="2"/>
        <v>0</v>
      </c>
      <c r="H10" s="20">
        <f t="shared" ref="H10:H39" si="4">(COUNTA(I10:AX10)/2)</f>
        <v>6</v>
      </c>
      <c r="I10" s="21">
        <v>60</v>
      </c>
      <c r="J10" s="22">
        <v>0</v>
      </c>
      <c r="K10" s="21">
        <v>100</v>
      </c>
      <c r="L10" s="22">
        <v>0</v>
      </c>
      <c r="M10" s="21">
        <v>100</v>
      </c>
      <c r="N10" s="22">
        <v>0</v>
      </c>
      <c r="O10" s="21">
        <v>100</v>
      </c>
      <c r="P10" s="22">
        <v>0</v>
      </c>
      <c r="Q10" s="21">
        <v>100</v>
      </c>
      <c r="R10" s="22">
        <v>0</v>
      </c>
      <c r="S10" s="21">
        <v>70</v>
      </c>
      <c r="T10" s="22">
        <v>0</v>
      </c>
    </row>
    <row r="11" spans="1:20">
      <c r="A11" s="1">
        <v>2</v>
      </c>
      <c r="B11" s="15" t="s">
        <v>22</v>
      </c>
      <c r="C11" s="15" t="s">
        <v>37</v>
      </c>
      <c r="D11" s="15" t="s">
        <v>23</v>
      </c>
      <c r="E11" s="17">
        <f t="shared" si="0"/>
        <v>430</v>
      </c>
      <c r="F11" s="18">
        <f t="shared" si="3"/>
        <v>71.666666666666671</v>
      </c>
      <c r="G11" s="19">
        <f t="shared" si="2"/>
        <v>6</v>
      </c>
      <c r="H11" s="20">
        <f t="shared" si="4"/>
        <v>6</v>
      </c>
      <c r="I11" s="23">
        <v>80</v>
      </c>
      <c r="J11" s="24">
        <v>0</v>
      </c>
      <c r="K11" s="21">
        <v>60</v>
      </c>
      <c r="L11" s="22">
        <v>1</v>
      </c>
      <c r="M11" s="21">
        <v>80</v>
      </c>
      <c r="N11" s="22">
        <v>1</v>
      </c>
      <c r="O11" s="21">
        <v>80</v>
      </c>
      <c r="P11" s="22">
        <v>1</v>
      </c>
      <c r="Q11" s="21">
        <v>60</v>
      </c>
      <c r="R11" s="22">
        <v>2</v>
      </c>
      <c r="S11" s="21">
        <v>70</v>
      </c>
      <c r="T11" s="22">
        <v>1</v>
      </c>
    </row>
    <row r="12" spans="1:20">
      <c r="A12" s="1">
        <v>3</v>
      </c>
      <c r="B12" s="15" t="s">
        <v>38</v>
      </c>
      <c r="C12" s="16" t="s">
        <v>39</v>
      </c>
      <c r="D12" s="15" t="s">
        <v>19</v>
      </c>
      <c r="E12" s="17">
        <f t="shared" si="0"/>
        <v>410</v>
      </c>
      <c r="F12" s="18">
        <f t="shared" si="3"/>
        <v>68.333333333333329</v>
      </c>
      <c r="G12" s="19">
        <f t="shared" si="2"/>
        <v>2</v>
      </c>
      <c r="H12" s="20">
        <f t="shared" si="4"/>
        <v>6</v>
      </c>
      <c r="I12" s="23">
        <v>50</v>
      </c>
      <c r="J12" s="24">
        <v>0</v>
      </c>
      <c r="K12" s="23">
        <v>60</v>
      </c>
      <c r="L12" s="24">
        <v>0</v>
      </c>
      <c r="M12" s="21">
        <v>80</v>
      </c>
      <c r="N12" s="22">
        <v>0</v>
      </c>
      <c r="O12" s="21">
        <v>60</v>
      </c>
      <c r="P12" s="22">
        <v>1</v>
      </c>
      <c r="Q12" s="21">
        <v>100</v>
      </c>
      <c r="R12" s="22">
        <v>0</v>
      </c>
      <c r="S12" s="21">
        <v>60</v>
      </c>
      <c r="T12" s="22">
        <v>1</v>
      </c>
    </row>
    <row r="13" spans="1:20">
      <c r="A13" s="1">
        <v>4</v>
      </c>
      <c r="B13" s="15" t="s">
        <v>20</v>
      </c>
      <c r="C13" s="16" t="s">
        <v>40</v>
      </c>
      <c r="D13" s="15" t="s">
        <v>19</v>
      </c>
      <c r="E13" s="17">
        <f t="shared" si="0"/>
        <v>350</v>
      </c>
      <c r="F13" s="18">
        <f t="shared" si="3"/>
        <v>58.333333333333336</v>
      </c>
      <c r="G13" s="19">
        <f t="shared" si="2"/>
        <v>2</v>
      </c>
      <c r="H13" s="20">
        <f t="shared" si="4"/>
        <v>6</v>
      </c>
      <c r="I13" s="21">
        <v>40</v>
      </c>
      <c r="J13" s="22">
        <v>0</v>
      </c>
      <c r="K13" s="21">
        <v>80</v>
      </c>
      <c r="L13" s="22">
        <v>0</v>
      </c>
      <c r="M13" s="21">
        <v>70</v>
      </c>
      <c r="N13" s="22">
        <v>1</v>
      </c>
      <c r="O13" s="21">
        <v>80</v>
      </c>
      <c r="P13" s="22">
        <v>0</v>
      </c>
      <c r="Q13" s="21">
        <v>80</v>
      </c>
      <c r="R13" s="22">
        <v>1</v>
      </c>
      <c r="S13" s="21">
        <v>0</v>
      </c>
      <c r="T13" s="22">
        <v>0</v>
      </c>
    </row>
    <row r="14" spans="1:20">
      <c r="A14" s="1">
        <v>5</v>
      </c>
      <c r="B14" s="15" t="s">
        <v>41</v>
      </c>
      <c r="C14" s="15" t="s">
        <v>42</v>
      </c>
      <c r="D14" s="15" t="s">
        <v>25</v>
      </c>
      <c r="E14" s="25">
        <f t="shared" si="0"/>
        <v>320</v>
      </c>
      <c r="F14" s="18">
        <f t="shared" si="3"/>
        <v>53.333333333333336</v>
      </c>
      <c r="G14" s="26">
        <f t="shared" si="2"/>
        <v>7</v>
      </c>
      <c r="H14" s="20">
        <f t="shared" si="4"/>
        <v>6</v>
      </c>
      <c r="I14" s="27">
        <v>60</v>
      </c>
      <c r="J14" s="28">
        <v>2</v>
      </c>
      <c r="K14" s="27">
        <v>20</v>
      </c>
      <c r="L14" s="28">
        <v>2</v>
      </c>
      <c r="M14" s="27">
        <v>20</v>
      </c>
      <c r="N14" s="28">
        <v>0</v>
      </c>
      <c r="O14" s="27">
        <v>60</v>
      </c>
      <c r="P14" s="28">
        <v>1</v>
      </c>
      <c r="Q14" s="27">
        <v>60</v>
      </c>
      <c r="R14" s="28">
        <v>1</v>
      </c>
      <c r="S14" s="27">
        <v>100</v>
      </c>
      <c r="T14" s="28">
        <v>1</v>
      </c>
    </row>
    <row r="15" spans="1:20">
      <c r="A15" s="1">
        <v>6</v>
      </c>
      <c r="B15" s="15" t="s">
        <v>43</v>
      </c>
      <c r="C15" s="15" t="s">
        <v>44</v>
      </c>
      <c r="D15" s="15" t="s">
        <v>30</v>
      </c>
      <c r="E15" s="17">
        <f t="shared" si="0"/>
        <v>270</v>
      </c>
      <c r="F15" s="18">
        <f t="shared" si="3"/>
        <v>45</v>
      </c>
      <c r="G15" s="29">
        <f t="shared" si="2"/>
        <v>3</v>
      </c>
      <c r="H15" s="20">
        <f t="shared" si="4"/>
        <v>6</v>
      </c>
      <c r="I15" s="30">
        <v>50</v>
      </c>
      <c r="J15" s="31">
        <v>1</v>
      </c>
      <c r="K15" s="27">
        <v>60</v>
      </c>
      <c r="L15" s="32">
        <v>0</v>
      </c>
      <c r="M15" s="27">
        <v>60</v>
      </c>
      <c r="N15" s="32">
        <v>0</v>
      </c>
      <c r="O15" s="27">
        <v>10</v>
      </c>
      <c r="P15" s="32">
        <v>0</v>
      </c>
      <c r="Q15" s="27">
        <v>30</v>
      </c>
      <c r="R15" s="32">
        <v>0</v>
      </c>
      <c r="S15" s="27">
        <v>60</v>
      </c>
      <c r="T15" s="32">
        <v>2</v>
      </c>
    </row>
    <row r="16" spans="1:20">
      <c r="A16" s="1">
        <v>7</v>
      </c>
      <c r="B16" s="15" t="s">
        <v>26</v>
      </c>
      <c r="C16" s="15" t="s">
        <v>45</v>
      </c>
      <c r="D16" s="15" t="s">
        <v>21</v>
      </c>
      <c r="E16" s="17">
        <f t="shared" si="0"/>
        <v>240</v>
      </c>
      <c r="F16" s="18">
        <f t="shared" si="3"/>
        <v>40</v>
      </c>
      <c r="G16" s="19">
        <f t="shared" si="2"/>
        <v>4</v>
      </c>
      <c r="H16" s="20">
        <f t="shared" si="4"/>
        <v>6</v>
      </c>
      <c r="I16" s="21">
        <v>10</v>
      </c>
      <c r="J16" s="22">
        <v>0</v>
      </c>
      <c r="K16" s="21">
        <v>60</v>
      </c>
      <c r="L16" s="22">
        <v>0</v>
      </c>
      <c r="M16" s="21">
        <v>40</v>
      </c>
      <c r="N16" s="22">
        <v>0</v>
      </c>
      <c r="O16" s="21">
        <v>20</v>
      </c>
      <c r="P16" s="22">
        <v>1</v>
      </c>
      <c r="Q16" s="21">
        <v>50</v>
      </c>
      <c r="R16" s="22">
        <v>1</v>
      </c>
      <c r="S16" s="21">
        <v>60</v>
      </c>
      <c r="T16" s="22">
        <v>2</v>
      </c>
    </row>
    <row r="17" spans="1:20">
      <c r="A17" s="1">
        <v>8</v>
      </c>
      <c r="B17" s="15" t="s">
        <v>33</v>
      </c>
      <c r="C17" s="15" t="s">
        <v>46</v>
      </c>
      <c r="D17" s="15" t="s">
        <v>34</v>
      </c>
      <c r="E17" s="25">
        <f t="shared" si="0"/>
        <v>240</v>
      </c>
      <c r="F17" s="18">
        <f t="shared" si="3"/>
        <v>40</v>
      </c>
      <c r="G17" s="33">
        <f t="shared" si="2"/>
        <v>6</v>
      </c>
      <c r="H17" s="20">
        <f t="shared" si="4"/>
        <v>6</v>
      </c>
      <c r="I17" s="21">
        <v>40</v>
      </c>
      <c r="J17" s="34">
        <v>1</v>
      </c>
      <c r="K17" s="21">
        <v>60</v>
      </c>
      <c r="L17" s="34">
        <v>0</v>
      </c>
      <c r="M17" s="21">
        <v>40</v>
      </c>
      <c r="N17" s="34">
        <v>2</v>
      </c>
      <c r="O17" s="21">
        <v>30</v>
      </c>
      <c r="P17" s="34">
        <v>2</v>
      </c>
      <c r="Q17" s="21">
        <v>70</v>
      </c>
      <c r="R17" s="34">
        <v>0</v>
      </c>
      <c r="S17" s="21">
        <v>0</v>
      </c>
      <c r="T17" s="34">
        <v>1</v>
      </c>
    </row>
    <row r="18" spans="1:20">
      <c r="A18" s="1">
        <v>9</v>
      </c>
      <c r="B18" s="15" t="s">
        <v>47</v>
      </c>
      <c r="C18" s="15" t="s">
        <v>48</v>
      </c>
      <c r="D18" s="15" t="s">
        <v>32</v>
      </c>
      <c r="E18" s="17">
        <f t="shared" si="0"/>
        <v>220</v>
      </c>
      <c r="F18" s="18">
        <f t="shared" si="3"/>
        <v>36.666666666666664</v>
      </c>
      <c r="G18" s="19">
        <f t="shared" si="2"/>
        <v>2</v>
      </c>
      <c r="H18" s="20">
        <f t="shared" si="4"/>
        <v>6</v>
      </c>
      <c r="I18" s="23">
        <v>80</v>
      </c>
      <c r="J18" s="24">
        <v>0</v>
      </c>
      <c r="K18" s="21">
        <v>10</v>
      </c>
      <c r="L18" s="22">
        <v>0</v>
      </c>
      <c r="M18" s="21">
        <v>0</v>
      </c>
      <c r="N18" s="22">
        <v>1</v>
      </c>
      <c r="O18" s="21">
        <v>20</v>
      </c>
      <c r="P18" s="22">
        <v>1</v>
      </c>
      <c r="Q18" s="21">
        <v>60</v>
      </c>
      <c r="R18" s="22">
        <v>0</v>
      </c>
      <c r="S18" s="21">
        <v>50</v>
      </c>
      <c r="T18" s="22">
        <v>0</v>
      </c>
    </row>
    <row r="19" spans="1:20">
      <c r="A19" s="1">
        <v>10</v>
      </c>
      <c r="B19" s="15" t="s">
        <v>49</v>
      </c>
      <c r="C19" s="15" t="s">
        <v>50</v>
      </c>
      <c r="D19" s="15" t="s">
        <v>27</v>
      </c>
      <c r="E19" s="17">
        <f t="shared" si="0"/>
        <v>170</v>
      </c>
      <c r="F19" s="18">
        <f t="shared" si="3"/>
        <v>28.333333333333332</v>
      </c>
      <c r="G19" s="29">
        <f t="shared" si="2"/>
        <v>3</v>
      </c>
      <c r="H19" s="20">
        <f t="shared" si="4"/>
        <v>6</v>
      </c>
      <c r="I19" s="27">
        <v>20</v>
      </c>
      <c r="J19" s="32">
        <v>1</v>
      </c>
      <c r="K19" s="27">
        <v>0</v>
      </c>
      <c r="L19" s="32">
        <v>1</v>
      </c>
      <c r="M19" s="27">
        <v>80</v>
      </c>
      <c r="N19" s="32">
        <v>0</v>
      </c>
      <c r="O19" s="27">
        <v>20</v>
      </c>
      <c r="P19" s="32">
        <v>0</v>
      </c>
      <c r="Q19" s="27">
        <v>30</v>
      </c>
      <c r="R19" s="32">
        <v>0</v>
      </c>
      <c r="S19" s="27">
        <v>20</v>
      </c>
      <c r="T19" s="32">
        <v>1</v>
      </c>
    </row>
    <row r="20" spans="1:20">
      <c r="A20" s="1">
        <v>11</v>
      </c>
      <c r="B20" s="15" t="s">
        <v>51</v>
      </c>
      <c r="C20" s="15" t="s">
        <v>52</v>
      </c>
      <c r="D20" s="15" t="s">
        <v>21</v>
      </c>
      <c r="E20" s="17">
        <f t="shared" si="0"/>
        <v>140</v>
      </c>
      <c r="F20" s="18">
        <f t="shared" si="3"/>
        <v>23.333333333333332</v>
      </c>
      <c r="G20" s="29">
        <f t="shared" si="2"/>
        <v>1</v>
      </c>
      <c r="H20" s="20">
        <f t="shared" si="4"/>
        <v>6</v>
      </c>
      <c r="I20" s="27">
        <v>0</v>
      </c>
      <c r="J20" s="32">
        <v>0</v>
      </c>
      <c r="K20" s="30">
        <v>40</v>
      </c>
      <c r="L20" s="31">
        <v>0</v>
      </c>
      <c r="M20" s="27">
        <v>40</v>
      </c>
      <c r="N20" s="32">
        <v>1</v>
      </c>
      <c r="O20" s="27">
        <v>0</v>
      </c>
      <c r="P20" s="32">
        <v>0</v>
      </c>
      <c r="Q20" s="27">
        <v>20</v>
      </c>
      <c r="R20" s="32">
        <v>0</v>
      </c>
      <c r="S20" s="27">
        <v>40</v>
      </c>
      <c r="T20" s="32">
        <v>0</v>
      </c>
    </row>
    <row r="21" spans="1:20">
      <c r="A21" s="1">
        <v>12</v>
      </c>
      <c r="B21" s="15" t="s">
        <v>53</v>
      </c>
      <c r="C21" s="15" t="s">
        <v>54</v>
      </c>
      <c r="D21" s="15" t="s">
        <v>27</v>
      </c>
      <c r="E21" s="17">
        <f t="shared" si="0"/>
        <v>130</v>
      </c>
      <c r="F21" s="18">
        <f t="shared" si="3"/>
        <v>21.666666666666668</v>
      </c>
      <c r="G21" s="19">
        <f t="shared" si="2"/>
        <v>7</v>
      </c>
      <c r="H21" s="20">
        <f t="shared" si="4"/>
        <v>6</v>
      </c>
      <c r="I21" s="21">
        <v>0</v>
      </c>
      <c r="J21" s="22">
        <v>1</v>
      </c>
      <c r="K21" s="21">
        <v>0</v>
      </c>
      <c r="L21" s="22">
        <v>1</v>
      </c>
      <c r="M21" s="21">
        <v>80</v>
      </c>
      <c r="N21" s="22">
        <v>1</v>
      </c>
      <c r="O21" s="21">
        <v>20</v>
      </c>
      <c r="P21" s="22">
        <v>2</v>
      </c>
      <c r="Q21" s="21">
        <v>0</v>
      </c>
      <c r="R21" s="22">
        <v>1</v>
      </c>
      <c r="S21" s="21">
        <v>30</v>
      </c>
      <c r="T21" s="22">
        <v>1</v>
      </c>
    </row>
    <row r="22" spans="1:20">
      <c r="A22" s="1">
        <v>13</v>
      </c>
      <c r="B22" s="15" t="s">
        <v>28</v>
      </c>
      <c r="C22" s="15" t="s">
        <v>29</v>
      </c>
      <c r="D22" s="15" t="s">
        <v>30</v>
      </c>
      <c r="E22" s="17">
        <f t="shared" si="0"/>
        <v>60</v>
      </c>
      <c r="F22" s="18">
        <f t="shared" si="3"/>
        <v>20</v>
      </c>
      <c r="G22" s="19">
        <f t="shared" si="2"/>
        <v>2</v>
      </c>
      <c r="H22" s="20">
        <f t="shared" si="4"/>
        <v>3</v>
      </c>
      <c r="I22" s="23"/>
      <c r="J22" s="24"/>
      <c r="K22" s="21"/>
      <c r="L22" s="22"/>
      <c r="M22" s="21"/>
      <c r="N22" s="22"/>
      <c r="O22" s="21">
        <v>0</v>
      </c>
      <c r="P22" s="22">
        <v>0</v>
      </c>
      <c r="Q22" s="21">
        <v>0</v>
      </c>
      <c r="R22" s="22">
        <v>0</v>
      </c>
      <c r="S22" s="21">
        <v>60</v>
      </c>
      <c r="T22" s="22">
        <v>2</v>
      </c>
    </row>
    <row r="23" spans="1:20">
      <c r="A23" s="1">
        <v>14</v>
      </c>
      <c r="B23" s="15" t="s">
        <v>55</v>
      </c>
      <c r="C23" s="15" t="s">
        <v>42</v>
      </c>
      <c r="D23" s="15" t="s">
        <v>25</v>
      </c>
      <c r="E23" s="17">
        <f t="shared" si="0"/>
        <v>100</v>
      </c>
      <c r="F23" s="18">
        <f t="shared" si="3"/>
        <v>16.666666666666668</v>
      </c>
      <c r="G23" s="19">
        <f t="shared" si="2"/>
        <v>9</v>
      </c>
      <c r="H23" s="20">
        <f t="shared" si="4"/>
        <v>6</v>
      </c>
      <c r="I23" s="23">
        <v>20</v>
      </c>
      <c r="J23" s="24">
        <v>3</v>
      </c>
      <c r="K23" s="21">
        <v>0</v>
      </c>
      <c r="L23" s="22">
        <v>1</v>
      </c>
      <c r="M23" s="21">
        <v>20</v>
      </c>
      <c r="N23" s="22">
        <v>1</v>
      </c>
      <c r="O23" s="21">
        <v>40</v>
      </c>
      <c r="P23" s="22">
        <v>2</v>
      </c>
      <c r="Q23" s="21">
        <v>0</v>
      </c>
      <c r="R23" s="22">
        <v>1</v>
      </c>
      <c r="S23" s="21">
        <v>20</v>
      </c>
      <c r="T23" s="22">
        <v>1</v>
      </c>
    </row>
    <row r="24" spans="1:20">
      <c r="A24" s="1">
        <v>15</v>
      </c>
      <c r="B24" s="15" t="s">
        <v>26</v>
      </c>
      <c r="C24" s="15" t="s">
        <v>39</v>
      </c>
      <c r="D24" s="15" t="s">
        <v>27</v>
      </c>
      <c r="E24" s="17">
        <f t="shared" si="0"/>
        <v>80</v>
      </c>
      <c r="F24" s="18">
        <f t="shared" si="3"/>
        <v>13.333333333333334</v>
      </c>
      <c r="G24" s="19">
        <f t="shared" si="2"/>
        <v>3</v>
      </c>
      <c r="H24" s="20">
        <f t="shared" si="4"/>
        <v>6</v>
      </c>
      <c r="I24" s="21">
        <v>0</v>
      </c>
      <c r="J24" s="22">
        <v>1</v>
      </c>
      <c r="K24" s="21">
        <v>0</v>
      </c>
      <c r="L24" s="22">
        <v>0</v>
      </c>
      <c r="M24" s="21">
        <v>60</v>
      </c>
      <c r="N24" s="22">
        <v>0</v>
      </c>
      <c r="O24" s="21">
        <v>20</v>
      </c>
      <c r="P24" s="22">
        <v>0</v>
      </c>
      <c r="Q24" s="21">
        <v>0</v>
      </c>
      <c r="R24" s="22">
        <v>1</v>
      </c>
      <c r="S24" s="21">
        <v>0</v>
      </c>
      <c r="T24" s="22">
        <v>1</v>
      </c>
    </row>
    <row r="25" spans="1:20">
      <c r="A25" s="1">
        <v>16</v>
      </c>
      <c r="B25" s="15" t="s">
        <v>56</v>
      </c>
      <c r="C25" s="15" t="s">
        <v>57</v>
      </c>
      <c r="D25" s="15" t="s">
        <v>32</v>
      </c>
      <c r="E25" s="17">
        <f t="shared" si="0"/>
        <v>60</v>
      </c>
      <c r="F25" s="18">
        <f t="shared" si="3"/>
        <v>10</v>
      </c>
      <c r="G25" s="29">
        <f t="shared" si="2"/>
        <v>5</v>
      </c>
      <c r="H25" s="20">
        <f t="shared" si="4"/>
        <v>6</v>
      </c>
      <c r="I25" s="27">
        <v>20</v>
      </c>
      <c r="J25" s="32">
        <v>0</v>
      </c>
      <c r="K25" s="27">
        <v>0</v>
      </c>
      <c r="L25" s="32">
        <v>1</v>
      </c>
      <c r="M25" s="27">
        <v>20</v>
      </c>
      <c r="N25" s="32">
        <v>0</v>
      </c>
      <c r="O25" s="27">
        <v>0</v>
      </c>
      <c r="P25" s="32">
        <v>0</v>
      </c>
      <c r="Q25" s="27">
        <v>20</v>
      </c>
      <c r="R25" s="32">
        <v>2</v>
      </c>
      <c r="S25" s="27">
        <v>0</v>
      </c>
      <c r="T25" s="32">
        <v>2</v>
      </c>
    </row>
    <row r="26" spans="1:20">
      <c r="A26" s="1">
        <v>17</v>
      </c>
      <c r="B26" s="15" t="s">
        <v>58</v>
      </c>
      <c r="C26" s="15" t="s">
        <v>37</v>
      </c>
      <c r="D26" s="15" t="s">
        <v>23</v>
      </c>
      <c r="E26" s="17">
        <f t="shared" si="0"/>
        <v>50</v>
      </c>
      <c r="F26" s="18">
        <f t="shared" si="3"/>
        <v>8.3333333333333339</v>
      </c>
      <c r="G26" s="29">
        <f t="shared" si="2"/>
        <v>3</v>
      </c>
      <c r="H26" s="20">
        <f t="shared" si="4"/>
        <v>6</v>
      </c>
      <c r="I26" s="30">
        <v>0</v>
      </c>
      <c r="J26" s="31">
        <v>1</v>
      </c>
      <c r="K26" s="27">
        <v>20</v>
      </c>
      <c r="L26" s="32">
        <v>2</v>
      </c>
      <c r="M26" s="27">
        <v>10</v>
      </c>
      <c r="N26" s="32">
        <v>0</v>
      </c>
      <c r="O26" s="27">
        <v>10</v>
      </c>
      <c r="P26" s="32">
        <v>0</v>
      </c>
      <c r="Q26" s="27">
        <v>0</v>
      </c>
      <c r="R26" s="32">
        <v>0</v>
      </c>
      <c r="S26" s="27">
        <v>10</v>
      </c>
      <c r="T26" s="32">
        <v>0</v>
      </c>
    </row>
    <row r="27" spans="1:20">
      <c r="A27" s="1">
        <v>18</v>
      </c>
      <c r="B27" s="15" t="s">
        <v>59</v>
      </c>
      <c r="C27" s="15" t="s">
        <v>44</v>
      </c>
      <c r="D27" s="15" t="s">
        <v>30</v>
      </c>
      <c r="E27" s="17">
        <f t="shared" si="0"/>
        <v>40</v>
      </c>
      <c r="F27" s="18">
        <f t="shared" si="3"/>
        <v>6.666666666666667</v>
      </c>
      <c r="G27" s="19">
        <f t="shared" si="2"/>
        <v>0</v>
      </c>
      <c r="H27" s="20">
        <f t="shared" si="4"/>
        <v>6</v>
      </c>
      <c r="I27" s="23">
        <v>0</v>
      </c>
      <c r="J27" s="24">
        <v>0</v>
      </c>
      <c r="K27" s="21">
        <v>20</v>
      </c>
      <c r="L27" s="22">
        <v>0</v>
      </c>
      <c r="M27" s="21">
        <v>20</v>
      </c>
      <c r="N27" s="22">
        <v>0</v>
      </c>
      <c r="O27" s="21">
        <v>0</v>
      </c>
      <c r="P27" s="22">
        <v>0</v>
      </c>
      <c r="Q27" s="21">
        <v>0</v>
      </c>
      <c r="R27" s="22">
        <v>0</v>
      </c>
      <c r="S27" s="21">
        <v>0</v>
      </c>
      <c r="T27" s="22">
        <v>0</v>
      </c>
    </row>
    <row r="28" spans="1:20">
      <c r="A28" s="1">
        <v>19</v>
      </c>
      <c r="B28" s="15" t="s">
        <v>60</v>
      </c>
      <c r="C28" s="15" t="s">
        <v>57</v>
      </c>
      <c r="D28" s="15" t="s">
        <v>34</v>
      </c>
      <c r="E28" s="17">
        <f t="shared" si="0"/>
        <v>20</v>
      </c>
      <c r="F28" s="18">
        <f t="shared" si="3"/>
        <v>3.3333333333333335</v>
      </c>
      <c r="G28" s="29">
        <f t="shared" si="2"/>
        <v>0</v>
      </c>
      <c r="H28" s="20">
        <f t="shared" si="4"/>
        <v>6</v>
      </c>
      <c r="I28" s="30">
        <v>0</v>
      </c>
      <c r="J28" s="31">
        <v>0</v>
      </c>
      <c r="K28" s="27">
        <v>20</v>
      </c>
      <c r="L28" s="32">
        <v>0</v>
      </c>
      <c r="M28" s="27">
        <v>0</v>
      </c>
      <c r="N28" s="32">
        <v>0</v>
      </c>
      <c r="O28" s="27">
        <v>0</v>
      </c>
      <c r="P28" s="32">
        <v>0</v>
      </c>
      <c r="Q28" s="27">
        <v>0</v>
      </c>
      <c r="R28" s="32">
        <v>0</v>
      </c>
      <c r="S28" s="27">
        <v>0</v>
      </c>
      <c r="T28" s="32">
        <v>0</v>
      </c>
    </row>
    <row r="29" spans="1:20">
      <c r="A29" s="1">
        <v>20</v>
      </c>
      <c r="B29" s="15" t="s">
        <v>61</v>
      </c>
      <c r="C29" s="15" t="s">
        <v>52</v>
      </c>
      <c r="D29" s="15" t="s">
        <v>21</v>
      </c>
      <c r="E29" s="17">
        <f t="shared" si="0"/>
        <v>20</v>
      </c>
      <c r="F29" s="18">
        <f t="shared" si="3"/>
        <v>3.3333333333333335</v>
      </c>
      <c r="G29" s="29">
        <f t="shared" si="2"/>
        <v>1</v>
      </c>
      <c r="H29" s="20">
        <f t="shared" si="4"/>
        <v>6</v>
      </c>
      <c r="I29" s="27">
        <v>0</v>
      </c>
      <c r="J29" s="32">
        <v>0</v>
      </c>
      <c r="K29" s="30">
        <v>20</v>
      </c>
      <c r="L29" s="31">
        <v>0</v>
      </c>
      <c r="M29" s="27">
        <v>0</v>
      </c>
      <c r="N29" s="32">
        <v>0</v>
      </c>
      <c r="O29" s="27">
        <v>0</v>
      </c>
      <c r="P29" s="32">
        <v>0</v>
      </c>
      <c r="Q29" s="27">
        <v>0</v>
      </c>
      <c r="R29" s="32">
        <v>0</v>
      </c>
      <c r="S29" s="27">
        <v>0</v>
      </c>
      <c r="T29" s="32">
        <v>1</v>
      </c>
    </row>
    <row r="30" spans="1:20">
      <c r="A30" s="1">
        <v>21</v>
      </c>
      <c r="B30" s="15" t="s">
        <v>24</v>
      </c>
      <c r="C30" s="15" t="s">
        <v>62</v>
      </c>
      <c r="D30" s="15" t="s">
        <v>25</v>
      </c>
      <c r="E30" s="17">
        <f t="shared" si="0"/>
        <v>20</v>
      </c>
      <c r="F30" s="18">
        <f t="shared" si="3"/>
        <v>3.3333333333333335</v>
      </c>
      <c r="G30" s="19">
        <f t="shared" si="2"/>
        <v>2</v>
      </c>
      <c r="H30" s="20">
        <f t="shared" si="4"/>
        <v>6</v>
      </c>
      <c r="I30" s="23">
        <v>0</v>
      </c>
      <c r="J30" s="24">
        <v>0</v>
      </c>
      <c r="K30" s="21">
        <v>0</v>
      </c>
      <c r="L30" s="22">
        <v>0</v>
      </c>
      <c r="M30" s="21">
        <v>20</v>
      </c>
      <c r="N30" s="22">
        <v>1</v>
      </c>
      <c r="O30" s="21">
        <v>0</v>
      </c>
      <c r="P30" s="22">
        <v>0</v>
      </c>
      <c r="Q30" s="21">
        <v>0</v>
      </c>
      <c r="R30" s="22">
        <v>1</v>
      </c>
      <c r="S30" s="21">
        <v>0</v>
      </c>
      <c r="T30" s="22">
        <v>0</v>
      </c>
    </row>
    <row r="31" spans="1:20">
      <c r="A31" s="1">
        <v>22</v>
      </c>
      <c r="B31" s="15" t="s">
        <v>63</v>
      </c>
      <c r="C31" s="15" t="s">
        <v>48</v>
      </c>
      <c r="D31" s="15" t="s">
        <v>34</v>
      </c>
      <c r="E31" s="17">
        <f t="shared" si="0"/>
        <v>20</v>
      </c>
      <c r="F31" s="18">
        <f t="shared" si="3"/>
        <v>3.3333333333333335</v>
      </c>
      <c r="G31" s="19">
        <f t="shared" si="2"/>
        <v>5</v>
      </c>
      <c r="H31" s="20">
        <f t="shared" si="4"/>
        <v>6</v>
      </c>
      <c r="I31" s="23">
        <v>0</v>
      </c>
      <c r="J31" s="24">
        <v>1</v>
      </c>
      <c r="K31" s="21">
        <v>20</v>
      </c>
      <c r="L31" s="22">
        <v>0</v>
      </c>
      <c r="M31" s="21">
        <v>0</v>
      </c>
      <c r="N31" s="22">
        <v>0</v>
      </c>
      <c r="O31" s="21">
        <v>0</v>
      </c>
      <c r="P31" s="22">
        <v>1</v>
      </c>
      <c r="Q31" s="21">
        <v>0</v>
      </c>
      <c r="R31" s="22">
        <v>1</v>
      </c>
      <c r="S31" s="21">
        <v>0</v>
      </c>
      <c r="T31" s="22">
        <v>2</v>
      </c>
    </row>
    <row r="32" spans="1:20">
      <c r="A32" s="1">
        <v>23</v>
      </c>
      <c r="B32" s="15" t="s">
        <v>64</v>
      </c>
      <c r="C32" s="15" t="s">
        <v>44</v>
      </c>
      <c r="D32" s="15" t="s">
        <v>30</v>
      </c>
      <c r="E32" s="17">
        <f t="shared" si="0"/>
        <v>10</v>
      </c>
      <c r="F32" s="18">
        <f t="shared" si="3"/>
        <v>1.6666666666666667</v>
      </c>
      <c r="G32" s="19">
        <f t="shared" si="2"/>
        <v>0</v>
      </c>
      <c r="H32" s="20">
        <f t="shared" si="4"/>
        <v>6</v>
      </c>
      <c r="I32" s="21">
        <v>0</v>
      </c>
      <c r="J32" s="22">
        <v>0</v>
      </c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10</v>
      </c>
      <c r="R32" s="22">
        <v>0</v>
      </c>
      <c r="S32" s="21">
        <v>0</v>
      </c>
      <c r="T32" s="22">
        <v>0</v>
      </c>
    </row>
    <row r="33" spans="1:20">
      <c r="A33" s="1">
        <v>24</v>
      </c>
      <c r="B33" s="15" t="s">
        <v>20</v>
      </c>
      <c r="C33" s="15" t="s">
        <v>45</v>
      </c>
      <c r="D33" s="15" t="s">
        <v>21</v>
      </c>
      <c r="E33" s="17">
        <f t="shared" si="0"/>
        <v>10</v>
      </c>
      <c r="F33" s="18">
        <f t="shared" si="3"/>
        <v>1.6666666666666667</v>
      </c>
      <c r="G33" s="19">
        <f t="shared" si="2"/>
        <v>2</v>
      </c>
      <c r="H33" s="20">
        <f t="shared" si="4"/>
        <v>6</v>
      </c>
      <c r="I33" s="21">
        <v>0</v>
      </c>
      <c r="J33" s="22">
        <v>0</v>
      </c>
      <c r="K33" s="21">
        <v>0</v>
      </c>
      <c r="L33" s="22">
        <v>0</v>
      </c>
      <c r="M33" s="21">
        <v>0</v>
      </c>
      <c r="N33" s="22">
        <v>1</v>
      </c>
      <c r="O33" s="21">
        <v>0</v>
      </c>
      <c r="P33" s="22">
        <v>0</v>
      </c>
      <c r="Q33" s="21">
        <v>10</v>
      </c>
      <c r="R33" s="22">
        <v>1</v>
      </c>
      <c r="S33" s="21">
        <v>0</v>
      </c>
      <c r="T33" s="22">
        <v>0</v>
      </c>
    </row>
    <row r="34" spans="1:20">
      <c r="A34" s="1">
        <v>25</v>
      </c>
      <c r="B34" s="15" t="s">
        <v>65</v>
      </c>
      <c r="C34" s="15" t="s">
        <v>37</v>
      </c>
      <c r="D34" s="15" t="s">
        <v>23</v>
      </c>
      <c r="E34" s="25">
        <f t="shared" si="0"/>
        <v>0</v>
      </c>
      <c r="F34" s="18">
        <f t="shared" si="3"/>
        <v>0</v>
      </c>
      <c r="G34" s="33">
        <f t="shared" si="2"/>
        <v>0</v>
      </c>
      <c r="H34" s="20">
        <f t="shared" si="4"/>
        <v>6</v>
      </c>
      <c r="I34" s="23">
        <v>0</v>
      </c>
      <c r="J34" s="35">
        <v>0</v>
      </c>
      <c r="K34" s="21">
        <v>0</v>
      </c>
      <c r="L34" s="34">
        <v>0</v>
      </c>
      <c r="M34" s="21">
        <v>0</v>
      </c>
      <c r="N34" s="34">
        <v>0</v>
      </c>
      <c r="O34" s="21">
        <v>0</v>
      </c>
      <c r="P34" s="34">
        <v>0</v>
      </c>
      <c r="Q34" s="21">
        <v>0</v>
      </c>
      <c r="R34" s="34">
        <v>0</v>
      </c>
      <c r="S34" s="21">
        <v>0</v>
      </c>
      <c r="T34" s="34">
        <v>0</v>
      </c>
    </row>
    <row r="35" spans="1:20">
      <c r="A35" s="1">
        <v>26</v>
      </c>
      <c r="B35" s="15" t="s">
        <v>66</v>
      </c>
      <c r="C35" s="15" t="s">
        <v>67</v>
      </c>
      <c r="D35" s="15" t="s">
        <v>32</v>
      </c>
      <c r="E35" s="17">
        <f t="shared" si="0"/>
        <v>0</v>
      </c>
      <c r="F35" s="18">
        <f t="shared" si="3"/>
        <v>0</v>
      </c>
      <c r="G35" s="19">
        <f t="shared" si="2"/>
        <v>0</v>
      </c>
      <c r="H35" s="20">
        <f t="shared" si="4"/>
        <v>6</v>
      </c>
      <c r="I35" s="23">
        <v>0</v>
      </c>
      <c r="J35" s="24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</row>
    <row r="36" spans="1:20">
      <c r="A36" s="1">
        <v>27</v>
      </c>
      <c r="B36" s="15" t="s">
        <v>68</v>
      </c>
      <c r="C36" s="15" t="s">
        <v>69</v>
      </c>
      <c r="D36" s="15" t="s">
        <v>32</v>
      </c>
      <c r="E36" s="17">
        <f t="shared" si="0"/>
        <v>0</v>
      </c>
      <c r="F36" s="18">
        <f t="shared" si="3"/>
        <v>0</v>
      </c>
      <c r="G36" s="19">
        <f t="shared" si="2"/>
        <v>0</v>
      </c>
      <c r="H36" s="20">
        <f t="shared" si="4"/>
        <v>6</v>
      </c>
      <c r="I36" s="21">
        <v>0</v>
      </c>
      <c r="J36" s="22">
        <v>0</v>
      </c>
      <c r="K36" s="21">
        <v>0</v>
      </c>
      <c r="L36" s="22">
        <v>0</v>
      </c>
      <c r="M36" s="21">
        <v>0</v>
      </c>
      <c r="N36" s="22">
        <v>0</v>
      </c>
      <c r="O36" s="21">
        <v>0</v>
      </c>
      <c r="P36" s="22">
        <v>0</v>
      </c>
      <c r="Q36" s="21">
        <v>0</v>
      </c>
      <c r="R36" s="22">
        <v>0</v>
      </c>
      <c r="S36" s="21">
        <v>0</v>
      </c>
      <c r="T36" s="22">
        <v>0</v>
      </c>
    </row>
    <row r="37" spans="1:20">
      <c r="A37" s="1">
        <v>28</v>
      </c>
      <c r="B37" s="15" t="s">
        <v>70</v>
      </c>
      <c r="C37" s="15" t="s">
        <v>62</v>
      </c>
      <c r="D37" s="15" t="s">
        <v>25</v>
      </c>
      <c r="E37" s="17">
        <f t="shared" si="0"/>
        <v>0</v>
      </c>
      <c r="F37" s="18">
        <f t="shared" si="3"/>
        <v>0</v>
      </c>
      <c r="G37" s="19">
        <f t="shared" si="2"/>
        <v>0</v>
      </c>
      <c r="H37" s="20">
        <f t="shared" si="4"/>
        <v>1</v>
      </c>
      <c r="I37" s="23">
        <v>0</v>
      </c>
      <c r="J37" s="24">
        <v>0</v>
      </c>
      <c r="K37" s="21"/>
      <c r="L37" s="22"/>
      <c r="M37" s="21"/>
      <c r="N37" s="22"/>
      <c r="O37" s="21"/>
      <c r="P37" s="22"/>
      <c r="Q37" s="21"/>
      <c r="R37" s="22"/>
      <c r="S37" s="21"/>
      <c r="T37" s="22"/>
    </row>
    <row r="38" spans="1:20">
      <c r="A38" s="1">
        <v>29</v>
      </c>
      <c r="B38" s="15" t="s">
        <v>71</v>
      </c>
      <c r="C38" s="15" t="s">
        <v>72</v>
      </c>
      <c r="D38" s="15" t="s">
        <v>25</v>
      </c>
      <c r="E38" s="25">
        <f t="shared" si="0"/>
        <v>0</v>
      </c>
      <c r="F38" s="18">
        <f t="shared" si="3"/>
        <v>0</v>
      </c>
      <c r="G38" s="33">
        <f t="shared" si="2"/>
        <v>0</v>
      </c>
      <c r="H38" s="20">
        <f t="shared" si="4"/>
        <v>4</v>
      </c>
      <c r="I38" s="21"/>
      <c r="J38" s="34"/>
      <c r="K38" s="21">
        <v>0</v>
      </c>
      <c r="L38" s="34">
        <v>0</v>
      </c>
      <c r="M38" s="21"/>
      <c r="N38" s="34"/>
      <c r="O38" s="21">
        <v>0</v>
      </c>
      <c r="P38" s="34">
        <v>0</v>
      </c>
      <c r="Q38" s="21">
        <v>0</v>
      </c>
      <c r="R38" s="34">
        <v>0</v>
      </c>
      <c r="S38" s="21">
        <v>0</v>
      </c>
      <c r="T38" s="34">
        <v>0</v>
      </c>
    </row>
    <row r="39" spans="1:20">
      <c r="A39" s="1">
        <v>30</v>
      </c>
      <c r="B39" s="15" t="s">
        <v>73</v>
      </c>
      <c r="C39" s="15" t="s">
        <v>74</v>
      </c>
      <c r="D39" s="15" t="s">
        <v>34</v>
      </c>
      <c r="E39" s="17">
        <f t="shared" si="0"/>
        <v>0</v>
      </c>
      <c r="F39" s="18">
        <f t="shared" si="3"/>
        <v>0</v>
      </c>
      <c r="G39" s="29">
        <f t="shared" si="2"/>
        <v>0</v>
      </c>
      <c r="H39" s="20">
        <f t="shared" si="4"/>
        <v>6</v>
      </c>
      <c r="I39" s="30">
        <v>0</v>
      </c>
      <c r="J39" s="31">
        <v>0</v>
      </c>
      <c r="K39" s="27">
        <v>0</v>
      </c>
      <c r="L39" s="32">
        <v>0</v>
      </c>
      <c r="M39" s="27">
        <v>0</v>
      </c>
      <c r="N39" s="32">
        <v>0</v>
      </c>
      <c r="O39" s="27">
        <v>0</v>
      </c>
      <c r="P39" s="32">
        <v>0</v>
      </c>
      <c r="Q39" s="27">
        <v>0</v>
      </c>
      <c r="R39" s="32">
        <v>0</v>
      </c>
      <c r="S39" s="27">
        <v>0</v>
      </c>
      <c r="T39" s="3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C12" sqref="C12"/>
    </sheetView>
  </sheetViews>
  <sheetFormatPr defaultRowHeight="15"/>
  <cols>
    <col min="2" max="2" width="41.7109375" bestFit="1" customWidth="1"/>
  </cols>
  <sheetData>
    <row r="1" spans="1:2" ht="30">
      <c r="A1" s="36"/>
      <c r="B1" s="37" t="s">
        <v>75</v>
      </c>
    </row>
    <row r="2" spans="1:2" ht="20.25">
      <c r="A2" s="36">
        <v>1</v>
      </c>
      <c r="B2" s="38" t="s">
        <v>19</v>
      </c>
    </row>
    <row r="3" spans="1:2" ht="20.25">
      <c r="A3" s="36">
        <v>2</v>
      </c>
      <c r="B3" s="38" t="s">
        <v>21</v>
      </c>
    </row>
    <row r="4" spans="1:2" ht="20.25">
      <c r="A4" s="36">
        <v>3</v>
      </c>
      <c r="B4" s="38" t="s">
        <v>23</v>
      </c>
    </row>
    <row r="5" spans="1:2" ht="20.25">
      <c r="A5" s="36">
        <v>4</v>
      </c>
      <c r="B5" s="38" t="s">
        <v>25</v>
      </c>
    </row>
    <row r="6" spans="1:2" ht="20.25">
      <c r="A6" s="36">
        <v>5</v>
      </c>
      <c r="B6" s="38" t="s">
        <v>27</v>
      </c>
    </row>
    <row r="7" spans="1:2" ht="20.25">
      <c r="A7" s="36">
        <v>6</v>
      </c>
      <c r="B7" s="38" t="s">
        <v>30</v>
      </c>
    </row>
    <row r="8" spans="1:2" ht="20.25">
      <c r="A8" s="36">
        <v>7</v>
      </c>
      <c r="B8" s="38" t="s">
        <v>32</v>
      </c>
    </row>
    <row r="9" spans="1:2" ht="20.25">
      <c r="A9" s="36">
        <v>8</v>
      </c>
      <c r="B9" s="38" t="s">
        <v>34</v>
      </c>
    </row>
    <row r="10" spans="1:2" ht="20.25">
      <c r="A10" s="36"/>
      <c r="B10" s="39"/>
    </row>
    <row r="11" spans="1:2" ht="20.25">
      <c r="A11" s="36"/>
      <c r="B11" s="39"/>
    </row>
    <row r="12" spans="1:2" ht="20.25">
      <c r="A12" s="36"/>
      <c r="B12" s="39"/>
    </row>
    <row r="13" spans="1:2" ht="30">
      <c r="A13" s="36"/>
      <c r="B13" s="37" t="s">
        <v>76</v>
      </c>
    </row>
    <row r="14" spans="1:2" ht="20.25">
      <c r="A14" s="36">
        <v>1</v>
      </c>
      <c r="B14" s="38" t="s">
        <v>19</v>
      </c>
    </row>
    <row r="15" spans="1:2" ht="20.25">
      <c r="A15" s="36">
        <v>2</v>
      </c>
      <c r="B15" s="38" t="s">
        <v>21</v>
      </c>
    </row>
    <row r="16" spans="1:2" ht="20.25">
      <c r="A16" s="36">
        <v>3</v>
      </c>
      <c r="B16" s="38" t="s">
        <v>23</v>
      </c>
    </row>
    <row r="17" spans="1:2" ht="20.25">
      <c r="A17" s="36">
        <v>4</v>
      </c>
      <c r="B17" s="38" t="s">
        <v>30</v>
      </c>
    </row>
    <row r="18" spans="1:2" ht="20.25">
      <c r="A18" s="36">
        <v>5</v>
      </c>
      <c r="B18" s="38" t="s">
        <v>34</v>
      </c>
    </row>
    <row r="19" spans="1:2" ht="20.25">
      <c r="A19" s="36">
        <v>6</v>
      </c>
      <c r="B19" s="38" t="s">
        <v>27</v>
      </c>
    </row>
    <row r="20" spans="1:2" ht="20.25">
      <c r="A20" s="36">
        <v>7</v>
      </c>
      <c r="B20" s="38" t="s">
        <v>25</v>
      </c>
    </row>
    <row r="21" spans="1:2" ht="20.25">
      <c r="A21" s="36">
        <v>8</v>
      </c>
      <c r="B21" s="38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Results</vt:lpstr>
      <vt:lpstr>Team Standings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xadmin</dc:creator>
  <cp:lastModifiedBy>xadmin</cp:lastModifiedBy>
  <dcterms:created xsi:type="dcterms:W3CDTF">2013-01-23T00:32:23Z</dcterms:created>
  <dcterms:modified xsi:type="dcterms:W3CDTF">2013-01-23T00:49:13Z</dcterms:modified>
</cp:coreProperties>
</file>